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G3" i="15" l="1"/>
  <c r="F20" i="15"/>
  <c r="F11" i="15"/>
  <c r="F17" i="15"/>
  <c r="F3" i="15"/>
</calcChain>
</file>

<file path=xl/sharedStrings.xml><?xml version="1.0" encoding="utf-8"?>
<sst xmlns="http://schemas.openxmlformats.org/spreadsheetml/2006/main" count="45" uniqueCount="32">
  <si>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</si>
  <si>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</si>
  <si>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</si>
  <si>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</si>
  <si>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</si>
  <si>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</si>
  <si>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</si>
  <si>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</si>
  <si>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</si>
  <si>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</si>
  <si>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</si>
  <si>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</si>
  <si>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</si>
  <si>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</si>
  <si>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</si>
  <si>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</si>
  <si>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август 2016 года</t>
  </si>
  <si>
    <t xml:space="preserve">Выполнение проектно-изыскательских и строительно-монтажных работ по объекту: «Сети инженерно-технического обеспечения и устройство автодороги, поселок Романтик ВТРК «Архыз»
</t>
  </si>
  <si>
    <t xml:space="preserve">Выполнение проектно-изыскательских и строительно-монтажных работ по объекту: «Магистральные сети инженерно-технического обеспечения и устройство автодороги, поселок Лунная поляна, ВТРК «Архыз»
</t>
  </si>
  <si>
    <t xml:space="preserve">Оказание услуг по размещению (бронированию) в гостиницах России, странах СНГ и за рубежом, бронированию и приобретению авиа и железнодорожных билетов по маршрутам на территории России, странах СНГ 
и за рубежом, а также по организации транспортного обслуживания в России, странах СНГ и за рубежом и иных услуг, связанных с обеспечением служебных командировок работников АО «КСК»
</t>
  </si>
  <si>
    <t>Поставка канцелярских товаров</t>
  </si>
  <si>
    <t>Поставка автомобиля Mitsubishi Pajero Sport MIVEC 3.0 AT</t>
  </si>
  <si>
    <t>Поставка автомобиля Volkswagen Caravelle</t>
  </si>
  <si>
    <t>Оказание услуг по техническому обслуживанию и ремонту транспортных средств марки Тойота</t>
  </si>
  <si>
    <t>Оказание информационно-аналитических услуг</t>
  </si>
  <si>
    <t>Выполнение землеустроительных и кадастровых работ, постановку на кадастровый учет объектов инфраструктуры ОЭЗ</t>
  </si>
  <si>
    <t>Оказание услуг фотосъемки</t>
  </si>
  <si>
    <t xml:space="preserve">Поставка серверного 
и телекоммуникационного оборудования
</t>
  </si>
  <si>
    <t xml:space="preserve">Поставка компьютерного оборудования (оперативная память, флеш диск, накопитель 
и др.)
</t>
  </si>
  <si>
    <t>Оказание услуг технического заказчика по проектированию и строительству объектов ВТРК "Архыз"</t>
  </si>
  <si>
    <t>Оказание услуг по проведению технического аудита объекта " Система искусственного оснежения и система искусственного освещения склонов объекта: Зеленчукский район, Карачаево-Черкесской Республики ВТРК "Архыз"</t>
  </si>
  <si>
    <t>Оказание услуг по организации и обеспечению партнерского участия АО «КСК» в Северо-Кавказском молодежном форуме «Машук-2016»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</si>
</sst>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distributed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distributed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zoomScale="110" zoomScaleNormal="110" zoomScaleSheetLayoutView="90" workbookViewId="0">
      <selection activeCell="K4" sqref="K4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24.85546875" style="1" customWidth="1"/>
    <col min="7" max="7" width="29" style="1" customWidth="1"/>
    <col min="8" max="16384" width="9.140625" style="1"/>
  </cols>
  <sheetData>
    <row r="1" spans="1:7" ht="15.75" x14ac:dyDescent="0.25">
      <c r="A1" s="22" t="s">
        <v>16</v>
      </c>
      <c r="B1" s="23"/>
      <c r="C1" s="23"/>
      <c r="D1" s="23"/>
      <c r="E1" s="23"/>
      <c r="F1" s="23"/>
      <c r="G1" s="24"/>
    </row>
    <row r="2" spans="1:7" ht="63" x14ac:dyDescent="0.25">
      <c r="A2" s="4" t="s">
        <v>4</v>
      </c>
      <c r="B2" s="5" t="s">
        <v>1</v>
      </c>
      <c r="C2" s="4" t="s">
        <v>11</v>
      </c>
      <c r="D2" s="5" t="s">
        <v>0</v>
      </c>
      <c r="E2" s="4" t="s">
        <v>10</v>
      </c>
      <c r="F2" s="4" t="s">
        <v>12</v>
      </c>
      <c r="G2" s="4" t="s">
        <v>9</v>
      </c>
    </row>
    <row r="3" spans="1:7" ht="70.5" customHeight="1" x14ac:dyDescent="0.25">
      <c r="A3" s="12">
        <v>1</v>
      </c>
      <c r="B3" s="25" t="s">
        <v>2</v>
      </c>
      <c r="C3" s="12">
        <v>3</v>
      </c>
      <c r="D3" s="44" t="s">
        <v>17</v>
      </c>
      <c r="E3" s="6">
        <v>28300000</v>
      </c>
      <c r="F3" s="45">
        <f>E3+E4+E5</f>
        <v>523282166.10000002</v>
      </c>
      <c r="G3" s="26">
        <f>F3+F11+F17+F19</f>
        <v>532424229.26000005</v>
      </c>
    </row>
    <row r="4" spans="1:7" ht="71.25" customHeight="1" x14ac:dyDescent="0.25">
      <c r="A4" s="12"/>
      <c r="B4" s="25"/>
      <c r="C4" s="12"/>
      <c r="D4" s="44" t="s">
        <v>18</v>
      </c>
      <c r="E4" s="6">
        <v>480300000</v>
      </c>
      <c r="F4" s="12"/>
      <c r="G4" s="27"/>
    </row>
    <row r="5" spans="1:7" ht="131.25" customHeight="1" x14ac:dyDescent="0.25">
      <c r="A5" s="12"/>
      <c r="B5" s="25"/>
      <c r="C5" s="12"/>
      <c r="D5" s="44" t="s">
        <v>19</v>
      </c>
      <c r="E5" s="6">
        <v>14682166.1</v>
      </c>
      <c r="F5" s="12"/>
      <c r="G5" s="27"/>
    </row>
    <row r="6" spans="1:7" ht="15" customHeight="1" x14ac:dyDescent="0.25">
      <c r="A6" s="12">
        <v>2</v>
      </c>
      <c r="B6" s="25" t="s">
        <v>5</v>
      </c>
      <c r="C6" s="41" t="s">
        <v>8</v>
      </c>
      <c r="D6" s="41" t="s">
        <v>8</v>
      </c>
      <c r="E6" s="26" t="s">
        <v>8</v>
      </c>
      <c r="F6" s="26" t="s">
        <v>8</v>
      </c>
      <c r="G6" s="27"/>
    </row>
    <row r="7" spans="1:7" ht="15" customHeight="1" x14ac:dyDescent="0.25">
      <c r="A7" s="12"/>
      <c r="B7" s="25"/>
      <c r="C7" s="42"/>
      <c r="D7" s="42"/>
      <c r="E7" s="27"/>
      <c r="F7" s="27"/>
      <c r="G7" s="27"/>
    </row>
    <row r="8" spans="1:7" ht="15" customHeight="1" x14ac:dyDescent="0.25">
      <c r="A8" s="12"/>
      <c r="B8" s="25"/>
      <c r="C8" s="42"/>
      <c r="D8" s="42"/>
      <c r="E8" s="27"/>
      <c r="F8" s="27"/>
      <c r="G8" s="27"/>
    </row>
    <row r="9" spans="1:7" ht="15" customHeight="1" x14ac:dyDescent="0.25">
      <c r="A9" s="12"/>
      <c r="B9" s="25"/>
      <c r="C9" s="42"/>
      <c r="D9" s="42"/>
      <c r="E9" s="27"/>
      <c r="F9" s="27"/>
      <c r="G9" s="27"/>
    </row>
    <row r="10" spans="1:7" ht="15" customHeight="1" x14ac:dyDescent="0.25">
      <c r="A10" s="12"/>
      <c r="B10" s="25"/>
      <c r="C10" s="43"/>
      <c r="D10" s="43"/>
      <c r="E10" s="28"/>
      <c r="F10" s="28"/>
      <c r="G10" s="27"/>
    </row>
    <row r="11" spans="1:7" ht="68.25" customHeight="1" x14ac:dyDescent="0.25">
      <c r="A11" s="29">
        <v>3</v>
      </c>
      <c r="B11" s="29" t="s">
        <v>6</v>
      </c>
      <c r="C11" s="39">
        <v>6</v>
      </c>
      <c r="D11" s="7" t="s">
        <v>20</v>
      </c>
      <c r="E11" s="6">
        <v>1310013.3700000001</v>
      </c>
      <c r="F11" s="31">
        <f>E11+E12+E13+E14+E15+E16</f>
        <v>6628353.1800000006</v>
      </c>
      <c r="G11" s="27"/>
    </row>
    <row r="12" spans="1:7" ht="68.25" customHeight="1" x14ac:dyDescent="0.25">
      <c r="A12" s="30"/>
      <c r="B12" s="30"/>
      <c r="C12" s="40"/>
      <c r="D12" s="7" t="s">
        <v>21</v>
      </c>
      <c r="E12" s="6">
        <v>1772881.36</v>
      </c>
      <c r="F12" s="32"/>
      <c r="G12" s="27"/>
    </row>
    <row r="13" spans="1:7" ht="68.25" customHeight="1" x14ac:dyDescent="0.25">
      <c r="A13" s="30"/>
      <c r="B13" s="30"/>
      <c r="C13" s="40"/>
      <c r="D13" s="7" t="s">
        <v>22</v>
      </c>
      <c r="E13" s="6">
        <v>2188743.2200000002</v>
      </c>
      <c r="F13" s="32"/>
      <c r="G13" s="27"/>
    </row>
    <row r="14" spans="1:7" ht="58.5" customHeight="1" x14ac:dyDescent="0.25">
      <c r="A14" s="30"/>
      <c r="B14" s="30"/>
      <c r="C14" s="40"/>
      <c r="D14" s="7" t="s">
        <v>23</v>
      </c>
      <c r="E14" s="6">
        <v>1144067.8</v>
      </c>
      <c r="F14" s="32"/>
      <c r="G14" s="27"/>
    </row>
    <row r="15" spans="1:7" ht="47.25" customHeight="1" x14ac:dyDescent="0.25">
      <c r="A15" s="30"/>
      <c r="B15" s="30"/>
      <c r="C15" s="40"/>
      <c r="D15" s="7" t="s">
        <v>27</v>
      </c>
      <c r="E15" s="6">
        <v>105554.22</v>
      </c>
      <c r="F15" s="32"/>
      <c r="G15" s="27"/>
    </row>
    <row r="16" spans="1:7" ht="54.75" customHeight="1" x14ac:dyDescent="0.25">
      <c r="A16" s="30"/>
      <c r="B16" s="30"/>
      <c r="C16" s="40"/>
      <c r="D16" s="7" t="s">
        <v>28</v>
      </c>
      <c r="E16" s="6">
        <v>107093.21</v>
      </c>
      <c r="F16" s="32"/>
      <c r="G16" s="27"/>
    </row>
    <row r="17" spans="1:7" ht="44.25" customHeight="1" x14ac:dyDescent="0.25">
      <c r="A17" s="12">
        <v>4</v>
      </c>
      <c r="B17" s="12" t="s">
        <v>3</v>
      </c>
      <c r="C17" s="13">
        <v>2</v>
      </c>
      <c r="D17" s="46" t="s">
        <v>24</v>
      </c>
      <c r="E17" s="6">
        <v>1728813.56</v>
      </c>
      <c r="F17" s="48">
        <f>E17+E18</f>
        <v>2430709.98</v>
      </c>
      <c r="G17" s="27"/>
    </row>
    <row r="18" spans="1:7" ht="48.75" customHeight="1" x14ac:dyDescent="0.25">
      <c r="A18" s="12"/>
      <c r="B18" s="12"/>
      <c r="C18" s="13"/>
      <c r="D18" s="47" t="s">
        <v>25</v>
      </c>
      <c r="E18" s="6">
        <v>701896.42</v>
      </c>
      <c r="F18" s="13"/>
      <c r="G18" s="27"/>
    </row>
    <row r="19" spans="1:7" ht="47.25" customHeight="1" x14ac:dyDescent="0.25">
      <c r="A19" s="4">
        <v>5</v>
      </c>
      <c r="B19" s="11" t="s">
        <v>7</v>
      </c>
      <c r="C19" s="10">
        <v>1</v>
      </c>
      <c r="D19" s="49" t="s">
        <v>26</v>
      </c>
      <c r="E19" s="3">
        <v>83000</v>
      </c>
      <c r="F19" s="9">
        <v>83000</v>
      </c>
      <c r="G19" s="27"/>
    </row>
    <row r="20" spans="1:7" ht="63" customHeight="1" x14ac:dyDescent="0.25">
      <c r="A20" s="14">
        <v>6</v>
      </c>
      <c r="B20" s="16" t="s">
        <v>13</v>
      </c>
      <c r="C20" s="18">
        <v>3</v>
      </c>
      <c r="D20" s="7" t="s">
        <v>29</v>
      </c>
      <c r="E20" s="6">
        <v>74590598</v>
      </c>
      <c r="F20" s="20">
        <f>E20+E21+E22</f>
        <v>80522801.390000001</v>
      </c>
      <c r="G20" s="20">
        <v>80522801.390000001</v>
      </c>
    </row>
    <row r="21" spans="1:7" ht="63" customHeight="1" x14ac:dyDescent="0.25">
      <c r="A21" s="15"/>
      <c r="B21" s="17"/>
      <c r="C21" s="19"/>
      <c r="D21" s="7" t="s">
        <v>30</v>
      </c>
      <c r="E21" s="6">
        <v>5084745.76</v>
      </c>
      <c r="F21" s="21"/>
      <c r="G21" s="21"/>
    </row>
    <row r="22" spans="1:7" ht="68.25" customHeight="1" x14ac:dyDescent="0.25">
      <c r="A22" s="15"/>
      <c r="B22" s="17"/>
      <c r="C22" s="19"/>
      <c r="D22" s="8" t="s">
        <v>31</v>
      </c>
      <c r="E22" s="6">
        <v>847457.63</v>
      </c>
      <c r="F22" s="21"/>
      <c r="G22" s="21"/>
    </row>
    <row r="23" spans="1:7" ht="15" customHeight="1" x14ac:dyDescent="0.25">
      <c r="A23" s="33">
        <v>7</v>
      </c>
      <c r="B23" s="34" t="s">
        <v>14</v>
      </c>
      <c r="C23" s="29" t="s">
        <v>8</v>
      </c>
      <c r="D23" s="36" t="s">
        <v>8</v>
      </c>
      <c r="E23" s="26" t="s">
        <v>8</v>
      </c>
      <c r="F23" s="26" t="s">
        <v>8</v>
      </c>
      <c r="G23" s="26" t="s">
        <v>8</v>
      </c>
    </row>
    <row r="24" spans="1:7" ht="15" customHeight="1" x14ac:dyDescent="0.25">
      <c r="A24" s="33"/>
      <c r="B24" s="34"/>
      <c r="C24" s="30"/>
      <c r="D24" s="37"/>
      <c r="E24" s="27"/>
      <c r="F24" s="27"/>
      <c r="G24" s="27"/>
    </row>
    <row r="25" spans="1:7" ht="15" customHeight="1" x14ac:dyDescent="0.25">
      <c r="A25" s="33"/>
      <c r="B25" s="34"/>
      <c r="C25" s="30"/>
      <c r="D25" s="37"/>
      <c r="E25" s="27"/>
      <c r="F25" s="27"/>
      <c r="G25" s="27"/>
    </row>
    <row r="26" spans="1:7" ht="15" customHeight="1" x14ac:dyDescent="0.25">
      <c r="A26" s="33"/>
      <c r="B26" s="34"/>
      <c r="C26" s="30"/>
      <c r="D26" s="37"/>
      <c r="E26" s="27"/>
      <c r="F26" s="27"/>
      <c r="G26" s="27"/>
    </row>
    <row r="27" spans="1:7" ht="15" customHeight="1" x14ac:dyDescent="0.25">
      <c r="A27" s="33"/>
      <c r="B27" s="34"/>
      <c r="C27" s="30"/>
      <c r="D27" s="37"/>
      <c r="E27" s="27"/>
      <c r="F27" s="27"/>
      <c r="G27" s="27"/>
    </row>
    <row r="28" spans="1:7" ht="15" customHeight="1" x14ac:dyDescent="0.25">
      <c r="A28" s="33"/>
      <c r="B28" s="34"/>
      <c r="C28" s="30"/>
      <c r="D28" s="37"/>
      <c r="E28" s="27"/>
      <c r="F28" s="27"/>
      <c r="G28" s="27"/>
    </row>
    <row r="29" spans="1:7" ht="15" customHeight="1" x14ac:dyDescent="0.25">
      <c r="A29" s="33"/>
      <c r="B29" s="34"/>
      <c r="C29" s="30"/>
      <c r="D29" s="37"/>
      <c r="E29" s="27"/>
      <c r="F29" s="27"/>
      <c r="G29" s="27"/>
    </row>
    <row r="30" spans="1:7" ht="15" customHeight="1" x14ac:dyDescent="0.25">
      <c r="A30" s="33"/>
      <c r="B30" s="34"/>
      <c r="C30" s="35"/>
      <c r="D30" s="38"/>
      <c r="E30" s="28"/>
      <c r="F30" s="28"/>
      <c r="G30" s="28"/>
    </row>
    <row r="31" spans="1:7" ht="15" customHeight="1" x14ac:dyDescent="0.25">
      <c r="A31" s="33">
        <v>8</v>
      </c>
      <c r="B31" s="34" t="s">
        <v>15</v>
      </c>
      <c r="C31" s="29" t="s">
        <v>8</v>
      </c>
      <c r="D31" s="29" t="s">
        <v>8</v>
      </c>
      <c r="E31" s="26" t="s">
        <v>8</v>
      </c>
      <c r="F31" s="26" t="s">
        <v>8</v>
      </c>
      <c r="G31" s="26" t="s">
        <v>8</v>
      </c>
    </row>
    <row r="32" spans="1:7" ht="15" customHeight="1" x14ac:dyDescent="0.25">
      <c r="A32" s="33"/>
      <c r="B32" s="34"/>
      <c r="C32" s="30"/>
      <c r="D32" s="30"/>
      <c r="E32" s="27"/>
      <c r="F32" s="27"/>
      <c r="G32" s="27"/>
    </row>
    <row r="33" spans="1:7" ht="15" customHeight="1" x14ac:dyDescent="0.25">
      <c r="A33" s="33"/>
      <c r="B33" s="34"/>
      <c r="C33" s="30"/>
      <c r="D33" s="30"/>
      <c r="E33" s="27"/>
      <c r="F33" s="27"/>
      <c r="G33" s="27"/>
    </row>
    <row r="34" spans="1:7" ht="15" customHeight="1" x14ac:dyDescent="0.25">
      <c r="A34" s="33"/>
      <c r="B34" s="34"/>
      <c r="C34" s="30"/>
      <c r="D34" s="30"/>
      <c r="E34" s="27"/>
      <c r="F34" s="27"/>
      <c r="G34" s="27"/>
    </row>
    <row r="35" spans="1:7" ht="15" customHeight="1" x14ac:dyDescent="0.25">
      <c r="A35" s="33"/>
      <c r="B35" s="34"/>
      <c r="C35" s="30"/>
      <c r="D35" s="30"/>
      <c r="E35" s="27"/>
      <c r="F35" s="27"/>
      <c r="G35" s="27"/>
    </row>
    <row r="36" spans="1:7" ht="15" customHeight="1" x14ac:dyDescent="0.25">
      <c r="A36" s="33"/>
      <c r="B36" s="34"/>
      <c r="C36" s="30"/>
      <c r="D36" s="30"/>
      <c r="E36" s="27"/>
      <c r="F36" s="27"/>
      <c r="G36" s="27"/>
    </row>
    <row r="37" spans="1:7" ht="15" customHeight="1" x14ac:dyDescent="0.25">
      <c r="A37" s="33"/>
      <c r="B37" s="34"/>
      <c r="C37" s="30"/>
      <c r="D37" s="30"/>
      <c r="E37" s="27"/>
      <c r="F37" s="27"/>
      <c r="G37" s="27"/>
    </row>
    <row r="38" spans="1:7" ht="15" customHeight="1" x14ac:dyDescent="0.25">
      <c r="A38" s="33"/>
      <c r="B38" s="34"/>
      <c r="C38" s="35"/>
      <c r="D38" s="35"/>
      <c r="E38" s="28"/>
      <c r="F38" s="28"/>
      <c r="G38" s="28"/>
    </row>
  </sheetData>
  <mergeCells count="39">
    <mergeCell ref="F31:F38"/>
    <mergeCell ref="G31:G38"/>
    <mergeCell ref="A31:A38"/>
    <mergeCell ref="B31:B38"/>
    <mergeCell ref="C31:C38"/>
    <mergeCell ref="D31:D38"/>
    <mergeCell ref="E31:E38"/>
    <mergeCell ref="F23:F30"/>
    <mergeCell ref="D6:D10"/>
    <mergeCell ref="G23:G30"/>
    <mergeCell ref="C11:C16"/>
    <mergeCell ref="C6:C10"/>
    <mergeCell ref="G20:G22"/>
    <mergeCell ref="A23:A30"/>
    <mergeCell ref="B23:B30"/>
    <mergeCell ref="C23:C30"/>
    <mergeCell ref="D23:D30"/>
    <mergeCell ref="E23:E30"/>
    <mergeCell ref="F3:F5"/>
    <mergeCell ref="A1:G1"/>
    <mergeCell ref="A3:A5"/>
    <mergeCell ref="C3:C5"/>
    <mergeCell ref="B3:B5"/>
    <mergeCell ref="G3:G19"/>
    <mergeCell ref="B6:B10"/>
    <mergeCell ref="A6:A10"/>
    <mergeCell ref="E6:E10"/>
    <mergeCell ref="F6:F10"/>
    <mergeCell ref="B11:B16"/>
    <mergeCell ref="A11:A16"/>
    <mergeCell ref="F11:F16"/>
    <mergeCell ref="A17:A18"/>
    <mergeCell ref="B17:B18"/>
    <mergeCell ref="C17:C18"/>
    <mergeCell ref="F17:F18"/>
    <mergeCell ref="A20:A22"/>
    <mergeCell ref="B20:B22"/>
    <mergeCell ref="C20:C22"/>
    <mergeCell ref="F20:F22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2016-09-09T16:02:16Z</dcterms:modified>
</cp:coreProperties>
</file>