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F13" i="15" l="1"/>
  <c r="G13" i="15" s="1"/>
  <c r="F8" i="15"/>
  <c r="F10" i="15"/>
  <c r="F5" i="15"/>
  <c r="G3" i="15" l="1"/>
</calcChain>
</file>

<file path=xl/sharedStrings.xml><?xml version="1.0" encoding="utf-8"?>
<sst xmlns="http://schemas.openxmlformats.org/spreadsheetml/2006/main" count="40" uniqueCount="27">
  <si>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</si>
  <si>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</si>
  <si>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</si>
  <si>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</si>
  <si>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</si>
  <si>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</si>
  <si>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</si>
  <si>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</si>
  <si>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</si>
  <si>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</si>
  <si>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</si>
  <si>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</si>
  <si>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</si>
  <si>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</si>
  <si>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</si>
  <si>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</si>
  <si>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апрель 2018 года</t>
  </si>
  <si>
    <t>Оказание услуг по базированию, ангарному хранению, обеспечению сохранности, а также услуг по организации лётной и технической эксплуатации воздушного судна Eurocopter AS 350 B3</t>
  </si>
  <si>
    <t>Производство и поставка полиграфической продукции</t>
  </si>
  <si>
    <t>Техническое обслуживание копировальной техники</t>
  </si>
  <si>
    <t>Поставка летних автомобильных шин для автопарка в г. Москве</t>
  </si>
  <si>
    <t>Оказание услуг по мойке автотранспортных средств в г. Пятигорске</t>
  </si>
  <si>
    <t>Поставка горюче-смазочных материалов для автопарка АО «КСК»</t>
  </si>
  <si>
    <t>Поставка кофе в зернах, пакетированного чая и сахара</t>
  </si>
  <si>
    <t>Оказание услуг по мониторингу качества воды в реке Архыз и других водных объектах ВТРК «Архыз»</t>
  </si>
  <si>
    <t>Оказание услуг по техническому обслуживанию автомобилей Mitsubishi Pajero Sport</t>
  </si>
  <si>
    <t>Аренда парковочных мест для автотранспорта АО «КСК»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</si>
</sst>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0" fontId="0" fillId="2" borderId="0" xfId="0" applyFill="1"/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10" zoomScaleNormal="110" zoomScaleSheetLayoutView="90" workbookViewId="0">
      <selection activeCell="G13" sqref="G13:G14"/>
    </sheetView>
  </sheetViews>
  <sheetFormatPr defaultRowHeight="15" x14ac:dyDescent="0.25"/>
  <cols>
    <col min="1" max="1" width="4.5703125" style="1" bestFit="1" customWidth="1"/>
    <col min="2" max="2" width="23.42578125" style="1" customWidth="1"/>
    <col min="3" max="3" width="6.7109375" style="1" customWidth="1"/>
    <col min="4" max="4" width="72.28515625" style="2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" t="s">
        <v>16</v>
      </c>
      <c r="B1" s="5"/>
      <c r="C1" s="5"/>
      <c r="D1" s="5"/>
      <c r="E1" s="5"/>
      <c r="F1" s="5"/>
      <c r="G1" s="6"/>
    </row>
    <row r="2" spans="1:7" ht="31.5" x14ac:dyDescent="0.25">
      <c r="A2" s="7" t="s">
        <v>4</v>
      </c>
      <c r="B2" s="8" t="s">
        <v>1</v>
      </c>
      <c r="C2" s="7" t="s">
        <v>11</v>
      </c>
      <c r="D2" s="8" t="s">
        <v>0</v>
      </c>
      <c r="E2" s="7" t="s">
        <v>10</v>
      </c>
      <c r="F2" s="7" t="s">
        <v>12</v>
      </c>
      <c r="G2" s="7" t="s">
        <v>9</v>
      </c>
    </row>
    <row r="3" spans="1:7" ht="33" customHeight="1" x14ac:dyDescent="0.25">
      <c r="A3" s="14">
        <v>1</v>
      </c>
      <c r="B3" s="9" t="s">
        <v>2</v>
      </c>
      <c r="C3" s="10" t="s">
        <v>8</v>
      </c>
      <c r="D3" s="11" t="s">
        <v>8</v>
      </c>
      <c r="E3" s="12">
        <v>0</v>
      </c>
      <c r="F3" s="13">
        <v>0</v>
      </c>
      <c r="G3" s="24">
        <f>F5+F8+F10</f>
        <v>20778568.830000002</v>
      </c>
    </row>
    <row r="4" spans="1:7" ht="33" customHeight="1" x14ac:dyDescent="0.25">
      <c r="A4" s="14">
        <v>2</v>
      </c>
      <c r="B4" s="9" t="s">
        <v>5</v>
      </c>
      <c r="C4" s="10" t="s">
        <v>8</v>
      </c>
      <c r="D4" s="11" t="s">
        <v>8</v>
      </c>
      <c r="E4" s="12">
        <v>0</v>
      </c>
      <c r="F4" s="13">
        <v>0</v>
      </c>
      <c r="G4" s="25"/>
    </row>
    <row r="5" spans="1:7" ht="49.5" customHeight="1" x14ac:dyDescent="0.25">
      <c r="A5" s="17">
        <v>3</v>
      </c>
      <c r="B5" s="17" t="s">
        <v>6</v>
      </c>
      <c r="C5" s="18">
        <v>3</v>
      </c>
      <c r="D5" s="23" t="s">
        <v>17</v>
      </c>
      <c r="E5" s="15">
        <v>18569727</v>
      </c>
      <c r="F5" s="24">
        <f>E5+E6+E7</f>
        <v>19655844.920000002</v>
      </c>
      <c r="G5" s="25"/>
    </row>
    <row r="6" spans="1:7" ht="33" customHeight="1" x14ac:dyDescent="0.25">
      <c r="A6" s="19"/>
      <c r="B6" s="19"/>
      <c r="C6" s="20"/>
      <c r="D6" s="23" t="s">
        <v>18</v>
      </c>
      <c r="E6" s="15">
        <v>984423</v>
      </c>
      <c r="F6" s="25"/>
      <c r="G6" s="25"/>
    </row>
    <row r="7" spans="1:7" ht="33" customHeight="1" x14ac:dyDescent="0.25">
      <c r="A7" s="21"/>
      <c r="B7" s="21"/>
      <c r="C7" s="22"/>
      <c r="D7" s="23" t="s">
        <v>19</v>
      </c>
      <c r="E7" s="15">
        <v>101694.92</v>
      </c>
      <c r="F7" s="26"/>
      <c r="G7" s="25"/>
    </row>
    <row r="8" spans="1:7" ht="33" customHeight="1" x14ac:dyDescent="0.25">
      <c r="A8" s="17">
        <v>4</v>
      </c>
      <c r="B8" s="17" t="s">
        <v>3</v>
      </c>
      <c r="C8" s="28">
        <v>2</v>
      </c>
      <c r="D8" s="27" t="s">
        <v>23</v>
      </c>
      <c r="E8" s="15">
        <v>94060.64</v>
      </c>
      <c r="F8" s="30">
        <f>E8+E9</f>
        <v>500840.3</v>
      </c>
      <c r="G8" s="25"/>
    </row>
    <row r="9" spans="1:7" s="3" customFormat="1" ht="36" customHeight="1" x14ac:dyDescent="0.25">
      <c r="A9" s="21"/>
      <c r="B9" s="21"/>
      <c r="C9" s="29"/>
      <c r="D9" s="27" t="s">
        <v>24</v>
      </c>
      <c r="E9" s="15">
        <v>406779.66</v>
      </c>
      <c r="F9" s="31"/>
      <c r="G9" s="25"/>
    </row>
    <row r="10" spans="1:7" s="3" customFormat="1" ht="33" customHeight="1" x14ac:dyDescent="0.25">
      <c r="A10" s="17">
        <v>5</v>
      </c>
      <c r="B10" s="17" t="s">
        <v>7</v>
      </c>
      <c r="C10" s="28">
        <v>3</v>
      </c>
      <c r="D10" s="27" t="s">
        <v>20</v>
      </c>
      <c r="E10" s="15">
        <v>196800</v>
      </c>
      <c r="F10" s="30">
        <f>E10+E11+E12</f>
        <v>621883.61</v>
      </c>
      <c r="G10" s="25"/>
    </row>
    <row r="11" spans="1:7" s="3" customFormat="1" ht="33" customHeight="1" x14ac:dyDescent="0.25">
      <c r="A11" s="19"/>
      <c r="B11" s="19"/>
      <c r="C11" s="32"/>
      <c r="D11" s="27" t="s">
        <v>21</v>
      </c>
      <c r="E11" s="15">
        <v>152687</v>
      </c>
      <c r="F11" s="33"/>
      <c r="G11" s="25"/>
    </row>
    <row r="12" spans="1:7" s="3" customFormat="1" ht="33" customHeight="1" x14ac:dyDescent="0.25">
      <c r="A12" s="19"/>
      <c r="B12" s="19"/>
      <c r="C12" s="32"/>
      <c r="D12" s="27" t="s">
        <v>22</v>
      </c>
      <c r="E12" s="12">
        <v>272396.61</v>
      </c>
      <c r="F12" s="33"/>
      <c r="G12" s="25"/>
    </row>
    <row r="13" spans="1:7" ht="40.5" customHeight="1" x14ac:dyDescent="0.25">
      <c r="A13" s="35">
        <v>6</v>
      </c>
      <c r="B13" s="30" t="s">
        <v>13</v>
      </c>
      <c r="C13" s="36">
        <v>2</v>
      </c>
      <c r="D13" s="23" t="s">
        <v>25</v>
      </c>
      <c r="E13" s="12">
        <v>275423.73</v>
      </c>
      <c r="F13" s="38">
        <f>E13+E14</f>
        <v>687288.1399999999</v>
      </c>
      <c r="G13" s="38">
        <f>F13</f>
        <v>687288.1399999999</v>
      </c>
    </row>
    <row r="14" spans="1:7" ht="33" customHeight="1" x14ac:dyDescent="0.25">
      <c r="A14" s="37"/>
      <c r="B14" s="33"/>
      <c r="C14" s="36"/>
      <c r="D14" s="23" t="s">
        <v>26</v>
      </c>
      <c r="E14" s="12">
        <v>411864.41</v>
      </c>
      <c r="F14" s="38"/>
      <c r="G14" s="38"/>
    </row>
    <row r="15" spans="1:7" ht="78.75" x14ac:dyDescent="0.25">
      <c r="A15" s="34">
        <v>7</v>
      </c>
      <c r="B15" s="12" t="s">
        <v>14</v>
      </c>
      <c r="C15" s="16" t="s">
        <v>8</v>
      </c>
      <c r="D15" s="16" t="s">
        <v>8</v>
      </c>
      <c r="E15" s="13" t="s">
        <v>8</v>
      </c>
      <c r="F15" s="13" t="s">
        <v>8</v>
      </c>
      <c r="G15" s="13" t="s">
        <v>8</v>
      </c>
    </row>
    <row r="16" spans="1:7" ht="63" x14ac:dyDescent="0.25">
      <c r="A16" s="34">
        <v>8</v>
      </c>
      <c r="B16" s="12" t="s">
        <v>15</v>
      </c>
      <c r="C16" s="16" t="s">
        <v>8</v>
      </c>
      <c r="D16" s="16" t="s">
        <v>8</v>
      </c>
      <c r="E16" s="13" t="s">
        <v>8</v>
      </c>
      <c r="F16" s="13" t="s">
        <v>8</v>
      </c>
      <c r="G16" s="13" t="s">
        <v>8</v>
      </c>
    </row>
  </sheetData>
  <mergeCells count="19">
    <mergeCell ref="A5:A7"/>
    <mergeCell ref="B5:B7"/>
    <mergeCell ref="C5:C7"/>
    <mergeCell ref="F5:F7"/>
    <mergeCell ref="F10:F12"/>
    <mergeCell ref="G3:G12"/>
    <mergeCell ref="G13:G14"/>
    <mergeCell ref="B10:B12"/>
    <mergeCell ref="A10:A12"/>
    <mergeCell ref="C10:C12"/>
    <mergeCell ref="A1:G1"/>
    <mergeCell ref="A13:A14"/>
    <mergeCell ref="B13:B14"/>
    <mergeCell ref="C13:C14"/>
    <mergeCell ref="F13:F14"/>
    <mergeCell ref="A8:A9"/>
    <mergeCell ref="C8:C9"/>
    <mergeCell ref="F8:F9"/>
    <mergeCell ref="B8:B9"/>
  </mergeCells>
  <printOptions horizontalCentered="1"/>
  <pageMargins left="0.70866141732283472" right="0" top="0.35433070866141736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2018-05-04T09:43:45Z</dcterms:modified>
</cp:coreProperties>
</file>